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Vans offer" sheetId="1" r:id="rId1"/>
  </sheets>
  <definedNames>
    <definedName name="_xlnm._FilterDatabase" localSheetId="0" hidden="1">'Vans offer'!$B$1:$E$23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R3" i="1" s="1"/>
  <c r="D4" i="1"/>
  <c r="R4" i="1" s="1"/>
  <c r="D5" i="1"/>
  <c r="R5" i="1" s="1"/>
  <c r="D6" i="1"/>
  <c r="R6" i="1" s="1"/>
  <c r="D7" i="1"/>
  <c r="R7" i="1" s="1"/>
  <c r="D8" i="1"/>
  <c r="R8" i="1" s="1"/>
  <c r="D9" i="1"/>
  <c r="R9" i="1" s="1"/>
  <c r="D10" i="1"/>
  <c r="R10" i="1" s="1"/>
  <c r="D11" i="1"/>
  <c r="R11" i="1" s="1"/>
  <c r="D12" i="1"/>
  <c r="R12" i="1" s="1"/>
  <c r="D13" i="1"/>
  <c r="R13" i="1" s="1"/>
  <c r="D14" i="1"/>
  <c r="R14" i="1" s="1"/>
  <c r="D15" i="1"/>
  <c r="R15" i="1" s="1"/>
  <c r="D16" i="1"/>
  <c r="R16" i="1" s="1"/>
  <c r="D17" i="1"/>
  <c r="R17" i="1" s="1"/>
  <c r="D18" i="1"/>
  <c r="R18" i="1" s="1"/>
  <c r="D19" i="1"/>
  <c r="R19" i="1" s="1"/>
  <c r="D20" i="1"/>
  <c r="R20" i="1" s="1"/>
  <c r="D21" i="1"/>
  <c r="R21" i="1" s="1"/>
  <c r="D22" i="1"/>
  <c r="R22" i="1" s="1"/>
  <c r="D23" i="1"/>
  <c r="R23" i="1" s="1"/>
  <c r="D2" i="1"/>
  <c r="R2" i="1" s="1"/>
  <c r="D24" i="1" l="1"/>
  <c r="R24" i="1"/>
</calcChain>
</file>

<file path=xl/sharedStrings.xml><?xml version="1.0" encoding="utf-8"?>
<sst xmlns="http://schemas.openxmlformats.org/spreadsheetml/2006/main" count="50" uniqueCount="50">
  <si>
    <t>VN0007NTBM81</t>
  </si>
  <si>
    <t>VN0007NTFS81</t>
  </si>
  <si>
    <t>VN0007NTH7O1</t>
  </si>
  <si>
    <t>VN000D3HY281</t>
  </si>
  <si>
    <t>VN000EWZNVY1</t>
  </si>
  <si>
    <t>VN000EWZW001</t>
  </si>
  <si>
    <t>VN000EYEBPJ1</t>
  </si>
  <si>
    <t>VN000EYEBWW1</t>
  </si>
  <si>
    <t>VN000EYEW001</t>
  </si>
  <si>
    <t>VN0A38F7PHN1</t>
  </si>
  <si>
    <t>VN0A38G1P0S1</t>
  </si>
  <si>
    <t>VN0A3B3UHRK1</t>
  </si>
  <si>
    <t>VN0A3B3UY281</t>
  </si>
  <si>
    <t>VN0A3TFX6BT1</t>
  </si>
  <si>
    <t>VN0A3TKN6BT1</t>
  </si>
  <si>
    <t>VN0A3TKNQXH1</t>
  </si>
  <si>
    <t>VN0A4BV3KZO1</t>
  </si>
  <si>
    <t>VN0A4BV51951</t>
  </si>
  <si>
    <t>VN0A4BV5JV61</t>
  </si>
  <si>
    <t>VN0A4UI2AC41</t>
  </si>
  <si>
    <t>VN0A5AO83I61</t>
  </si>
  <si>
    <t>VN0A5KS9GWP1</t>
  </si>
  <si>
    <t>Index</t>
  </si>
  <si>
    <t>Model</t>
  </si>
  <si>
    <t>UA Old Skool HIBI BLACK, Medium</t>
  </si>
  <si>
    <t>UA Old Skool VTFL WHITE, Medium</t>
  </si>
  <si>
    <t>UA Old Skool CTHR MBLUE, Medium</t>
  </si>
  <si>
    <t>UA Old Skool BLACK/WHITE, Medium</t>
  </si>
  <si>
    <t>UA Era NAVY, Medium</t>
  </si>
  <si>
    <t>UA Era TRUE WHITE, Medium</t>
  </si>
  <si>
    <t>UA Classic Slip-On BLACK/P, Medium</t>
  </si>
  <si>
    <t>UA Classic Slip-On BLK&amp;WHTCHC, Medium</t>
  </si>
  <si>
    <t>UA Classic Slip-On TRUE WHI, Medium</t>
  </si>
  <si>
    <t>UA Classic Slip-On (FLAME)B, Medium</t>
  </si>
  <si>
    <t>UA Old Skool (PRIMARY CHECK), Medium</t>
  </si>
  <si>
    <t>UA Old Skool Platfor (CHECKER, Medium</t>
  </si>
  <si>
    <t>UA Old Skool Platfor BLACK/W, Medium</t>
  </si>
  <si>
    <t>TD SK8-Hi BLKWH, Medium</t>
  </si>
  <si>
    <t>UA SK8-Hi Platform 2 BLACK/, Medium</t>
  </si>
  <si>
    <t>UA SK8-Hi Platform 2 CHECKERB, Medium</t>
  </si>
  <si>
    <t>UA Classic Slip-On CHBD CHB, Medium</t>
  </si>
  <si>
    <t>UA Old Skool PEWTER/TRUWHIT, Medium</t>
  </si>
  <si>
    <t>UA Old Skool RACING RED/TRU, Medium</t>
  </si>
  <si>
    <t>JN SK8-Hi (FLAMELOGOREPT), Medium</t>
  </si>
  <si>
    <t>UA Classic Slip-On (LEOPARD), Medium</t>
  </si>
  <si>
    <t>UA Authentic CTHR BLACK, Medium</t>
  </si>
  <si>
    <t>Total Qty.</t>
  </si>
  <si>
    <t>Total Value</t>
  </si>
  <si>
    <t>Picture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</si>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</sst>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2]\ * #,##0.00_-;\-[$€-2]\ * #,##0.00_-;_-[$€-2]\ * &quot;-&quot;??_-;_-@_-"/>
    <numFmt numFmtId="165" formatCode="[$€-2]\ #,##0.00;\-[$€-2]\ #,##0.00"/>
  </numFmts>
  <fonts count="3" x14ac:knownFonts="1">
    <font>
      <sz val="10"/>
      <name val="Arial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Alignment="1">
      <alignment vertical="top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  <xf numFmtId="165" fontId="1" fillId="5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1</xdr:row>
      <xdr:rowOff>403860</xdr:rowOff>
    </xdr:from>
    <xdr:to>
      <xdr:col>1</xdr:col>
      <xdr:colOff>0</xdr:colOff>
      <xdr:row>2</xdr:row>
      <xdr:rowOff>0</xdr:rowOff>
    </xdr:to>
    <xdr:pic>
      <xdr:nvPicPr>
        <xdr:cNvPr id="1509" name="Picture 1">
          <a:extLst>
            <a:ext uri="{FF2B5EF4-FFF2-40B4-BE49-F238E27FC236}">
              <a16:creationId xmlns:a16="http://schemas.microsoft.com/office/drawing/2014/main" xmlns="" id="{0ED16DCD-34CA-580D-E87A-F78AB483E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6" b="27998"/>
        <a:stretch>
          <a:fillRect/>
        </a:stretch>
      </xdr:blipFill>
      <xdr:spPr bwMode="auto">
        <a:xfrm>
          <a:off x="91440" y="601980"/>
          <a:ext cx="163068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2</xdr:row>
      <xdr:rowOff>281940</xdr:rowOff>
    </xdr:from>
    <xdr:to>
      <xdr:col>1</xdr:col>
      <xdr:colOff>0</xdr:colOff>
      <xdr:row>3</xdr:row>
      <xdr:rowOff>0</xdr:rowOff>
    </xdr:to>
    <xdr:pic>
      <xdr:nvPicPr>
        <xdr:cNvPr id="1510" name="Picture 2">
          <a:extLst>
            <a:ext uri="{FF2B5EF4-FFF2-40B4-BE49-F238E27FC236}">
              <a16:creationId xmlns:a16="http://schemas.microsoft.com/office/drawing/2014/main" xmlns="" id="{F867C060-DD43-376B-132D-DDA0EA1FB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7556" b="8446"/>
        <a:stretch>
          <a:fillRect/>
        </a:stretch>
      </xdr:blipFill>
      <xdr:spPr bwMode="auto">
        <a:xfrm>
          <a:off x="76200" y="1356360"/>
          <a:ext cx="164592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3</xdr:row>
      <xdr:rowOff>434340</xdr:rowOff>
    </xdr:from>
    <xdr:to>
      <xdr:col>1</xdr:col>
      <xdr:colOff>0</xdr:colOff>
      <xdr:row>4</xdr:row>
      <xdr:rowOff>0</xdr:rowOff>
    </xdr:to>
    <xdr:pic>
      <xdr:nvPicPr>
        <xdr:cNvPr id="1511" name="Picture 3">
          <a:extLst>
            <a:ext uri="{FF2B5EF4-FFF2-40B4-BE49-F238E27FC236}">
              <a16:creationId xmlns:a16="http://schemas.microsoft.com/office/drawing/2014/main" xmlns="" id="{D8652AF3-9BA3-C3AF-F124-5807FAEFE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7112" b="7112"/>
        <a:stretch>
          <a:fillRect/>
        </a:stretch>
      </xdr:blipFill>
      <xdr:spPr bwMode="auto">
        <a:xfrm>
          <a:off x="76200" y="2385060"/>
          <a:ext cx="16459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137160</xdr:colOff>
      <xdr:row>4</xdr:row>
      <xdr:rowOff>381000</xdr:rowOff>
    </xdr:from>
    <xdr:to>
      <xdr:col>1</xdr:col>
      <xdr:colOff>0</xdr:colOff>
      <xdr:row>5</xdr:row>
      <xdr:rowOff>0</xdr:rowOff>
    </xdr:to>
    <xdr:pic>
      <xdr:nvPicPr>
        <xdr:cNvPr id="1512" name="Picture 4">
          <a:extLst>
            <a:ext uri="{FF2B5EF4-FFF2-40B4-BE49-F238E27FC236}">
              <a16:creationId xmlns:a16="http://schemas.microsoft.com/office/drawing/2014/main" xmlns="" id="{912E464E-56C4-7ED4-CA28-74895B09A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111" b="29333"/>
        <a:stretch>
          <a:fillRect/>
        </a:stretch>
      </xdr:blipFill>
      <xdr:spPr bwMode="auto">
        <a:xfrm>
          <a:off x="137160" y="3208020"/>
          <a:ext cx="15849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91440</xdr:colOff>
      <xdr:row>5</xdr:row>
      <xdr:rowOff>457200</xdr:rowOff>
    </xdr:from>
    <xdr:to>
      <xdr:col>1</xdr:col>
      <xdr:colOff>0</xdr:colOff>
      <xdr:row>6</xdr:row>
      <xdr:rowOff>0</xdr:rowOff>
    </xdr:to>
    <xdr:pic>
      <xdr:nvPicPr>
        <xdr:cNvPr id="1513" name="Picture 5">
          <a:extLst>
            <a:ext uri="{FF2B5EF4-FFF2-40B4-BE49-F238E27FC236}">
              <a16:creationId xmlns:a16="http://schemas.microsoft.com/office/drawing/2014/main" xmlns="" id="{6363AB8F-63AA-BD57-D754-28DFB0038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32001" r="6223" b="32001"/>
        <a:stretch>
          <a:fillRect/>
        </a:stretch>
      </xdr:blipFill>
      <xdr:spPr bwMode="auto">
        <a:xfrm>
          <a:off x="91440" y="4160520"/>
          <a:ext cx="16306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137160</xdr:colOff>
      <xdr:row>6</xdr:row>
      <xdr:rowOff>518160</xdr:rowOff>
    </xdr:from>
    <xdr:to>
      <xdr:col>1</xdr:col>
      <xdr:colOff>0</xdr:colOff>
      <xdr:row>7</xdr:row>
      <xdr:rowOff>0</xdr:rowOff>
    </xdr:to>
    <xdr:pic>
      <xdr:nvPicPr>
        <xdr:cNvPr id="1514" name="Picture 6">
          <a:extLst>
            <a:ext uri="{FF2B5EF4-FFF2-40B4-BE49-F238E27FC236}">
              <a16:creationId xmlns:a16="http://schemas.microsoft.com/office/drawing/2014/main" xmlns="" id="{C34C3D64-2C6B-2217-BBA9-DD6646A19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5097780"/>
          <a:ext cx="158496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129540</xdr:colOff>
      <xdr:row>7</xdr:row>
      <xdr:rowOff>594360</xdr:rowOff>
    </xdr:from>
    <xdr:to>
      <xdr:col>1</xdr:col>
      <xdr:colOff>0</xdr:colOff>
      <xdr:row>8</xdr:row>
      <xdr:rowOff>0</xdr:rowOff>
    </xdr:to>
    <xdr:pic>
      <xdr:nvPicPr>
        <xdr:cNvPr id="1515" name="Picture 7">
          <a:extLst>
            <a:ext uri="{FF2B5EF4-FFF2-40B4-BE49-F238E27FC236}">
              <a16:creationId xmlns:a16="http://schemas.microsoft.com/office/drawing/2014/main" xmlns="" id="{2A5C4324-F14B-823A-D25C-F215E8CF9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6050280"/>
          <a:ext cx="159258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8</xdr:row>
      <xdr:rowOff>548640</xdr:rowOff>
    </xdr:from>
    <xdr:to>
      <xdr:col>1</xdr:col>
      <xdr:colOff>0</xdr:colOff>
      <xdr:row>9</xdr:row>
      <xdr:rowOff>0</xdr:rowOff>
    </xdr:to>
    <xdr:pic>
      <xdr:nvPicPr>
        <xdr:cNvPr id="1516" name="Picture 8">
          <a:extLst>
            <a:ext uri="{FF2B5EF4-FFF2-40B4-BE49-F238E27FC236}">
              <a16:creationId xmlns:a16="http://schemas.microsoft.com/office/drawing/2014/main" xmlns="" id="{E9B9C213-342F-2265-50E8-7D8D96C17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67" t="33778" r="10222" b="34666"/>
        <a:stretch>
          <a:fillRect/>
        </a:stretch>
      </xdr:blipFill>
      <xdr:spPr bwMode="auto">
        <a:xfrm>
          <a:off x="45720" y="6880860"/>
          <a:ext cx="167640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</xdr:colOff>
      <xdr:row>9</xdr:row>
      <xdr:rowOff>571500</xdr:rowOff>
    </xdr:from>
    <xdr:to>
      <xdr:col>1</xdr:col>
      <xdr:colOff>0</xdr:colOff>
      <xdr:row>10</xdr:row>
      <xdr:rowOff>0</xdr:rowOff>
    </xdr:to>
    <xdr:pic>
      <xdr:nvPicPr>
        <xdr:cNvPr id="1517" name="Picture 9">
          <a:extLst>
            <a:ext uri="{FF2B5EF4-FFF2-40B4-BE49-F238E27FC236}">
              <a16:creationId xmlns:a16="http://schemas.microsoft.com/office/drawing/2014/main" xmlns="" id="{12303C04-2F82-D02F-EAF4-5FB26D9D6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111" r="4445" b="30666"/>
        <a:stretch>
          <a:fillRect/>
        </a:stretch>
      </xdr:blipFill>
      <xdr:spPr bwMode="auto">
        <a:xfrm>
          <a:off x="30480" y="7780020"/>
          <a:ext cx="169164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10</xdr:row>
      <xdr:rowOff>548640</xdr:rowOff>
    </xdr:from>
    <xdr:to>
      <xdr:col>1</xdr:col>
      <xdr:colOff>0</xdr:colOff>
      <xdr:row>11</xdr:row>
      <xdr:rowOff>0</xdr:rowOff>
    </xdr:to>
    <xdr:pic>
      <xdr:nvPicPr>
        <xdr:cNvPr id="1518" name="Picture 10">
          <a:extLst>
            <a:ext uri="{FF2B5EF4-FFF2-40B4-BE49-F238E27FC236}">
              <a16:creationId xmlns:a16="http://schemas.microsoft.com/office/drawing/2014/main" xmlns="" id="{2D4E206C-184F-5B06-163E-3A90B2691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66" t="45332" r="10666" b="22223"/>
        <a:stretch>
          <a:fillRect/>
        </a:stretch>
      </xdr:blipFill>
      <xdr:spPr bwMode="auto">
        <a:xfrm>
          <a:off x="175260" y="8633460"/>
          <a:ext cx="154686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11</xdr:row>
      <xdr:rowOff>434340</xdr:rowOff>
    </xdr:from>
    <xdr:to>
      <xdr:col>1</xdr:col>
      <xdr:colOff>0</xdr:colOff>
      <xdr:row>12</xdr:row>
      <xdr:rowOff>0</xdr:rowOff>
    </xdr:to>
    <xdr:pic>
      <xdr:nvPicPr>
        <xdr:cNvPr id="1519" name="Picture 11">
          <a:extLst>
            <a:ext uri="{FF2B5EF4-FFF2-40B4-BE49-F238E27FC236}">
              <a16:creationId xmlns:a16="http://schemas.microsoft.com/office/drawing/2014/main" xmlns="" id="{C48DE493-16A0-D60A-3AEA-29A0A1AC3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001" b="30666"/>
        <a:stretch>
          <a:fillRect/>
        </a:stretch>
      </xdr:blipFill>
      <xdr:spPr bwMode="auto">
        <a:xfrm>
          <a:off x="175260" y="9395460"/>
          <a:ext cx="154686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12</xdr:row>
      <xdr:rowOff>373380</xdr:rowOff>
    </xdr:from>
    <xdr:to>
      <xdr:col>1</xdr:col>
      <xdr:colOff>0</xdr:colOff>
      <xdr:row>13</xdr:row>
      <xdr:rowOff>0</xdr:rowOff>
    </xdr:to>
    <xdr:pic>
      <xdr:nvPicPr>
        <xdr:cNvPr id="1520" name="Picture 12">
          <a:extLst>
            <a:ext uri="{FF2B5EF4-FFF2-40B4-BE49-F238E27FC236}">
              <a16:creationId xmlns:a16="http://schemas.microsoft.com/office/drawing/2014/main" xmlns="" id="{84BE76C5-CA6A-AC72-334A-3139AC1A3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110" b="24445"/>
        <a:stretch>
          <a:fillRect/>
        </a:stretch>
      </xdr:blipFill>
      <xdr:spPr bwMode="auto">
        <a:xfrm>
          <a:off x="175260" y="10210800"/>
          <a:ext cx="154686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91440</xdr:colOff>
      <xdr:row>13</xdr:row>
      <xdr:rowOff>266700</xdr:rowOff>
    </xdr:from>
    <xdr:to>
      <xdr:col>1</xdr:col>
      <xdr:colOff>0</xdr:colOff>
      <xdr:row>14</xdr:row>
      <xdr:rowOff>0</xdr:rowOff>
    </xdr:to>
    <xdr:pic>
      <xdr:nvPicPr>
        <xdr:cNvPr id="1521" name="Picture 13">
          <a:extLst>
            <a:ext uri="{FF2B5EF4-FFF2-40B4-BE49-F238E27FC236}">
              <a16:creationId xmlns:a16="http://schemas.microsoft.com/office/drawing/2014/main" xmlns="" id="{68655DB1-2F58-0170-DD46-BAEA83E3D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000" r="3111" b="31555"/>
        <a:stretch>
          <a:fillRect/>
        </a:stretch>
      </xdr:blipFill>
      <xdr:spPr bwMode="auto">
        <a:xfrm>
          <a:off x="91440" y="10980420"/>
          <a:ext cx="16306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525780</xdr:colOff>
      <xdr:row>14</xdr:row>
      <xdr:rowOff>434340</xdr:rowOff>
    </xdr:from>
    <xdr:to>
      <xdr:col>1</xdr:col>
      <xdr:colOff>0</xdr:colOff>
      <xdr:row>15</xdr:row>
      <xdr:rowOff>0</xdr:rowOff>
    </xdr:to>
    <xdr:pic>
      <xdr:nvPicPr>
        <xdr:cNvPr id="1522" name="Picture 14">
          <a:extLst>
            <a:ext uri="{FF2B5EF4-FFF2-40B4-BE49-F238E27FC236}">
              <a16:creationId xmlns:a16="http://schemas.microsoft.com/office/drawing/2014/main" xmlns="" id="{FC34BE2B-1F9C-672F-B167-EF6A46712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889" b="7555"/>
        <a:stretch>
          <a:fillRect/>
        </a:stretch>
      </xdr:blipFill>
      <xdr:spPr bwMode="auto">
        <a:xfrm>
          <a:off x="525780" y="12024360"/>
          <a:ext cx="119634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15</xdr:row>
      <xdr:rowOff>281940</xdr:rowOff>
    </xdr:from>
    <xdr:to>
      <xdr:col>1</xdr:col>
      <xdr:colOff>0</xdr:colOff>
      <xdr:row>16</xdr:row>
      <xdr:rowOff>0</xdr:rowOff>
    </xdr:to>
    <xdr:pic>
      <xdr:nvPicPr>
        <xdr:cNvPr id="1523" name="Picture 15">
          <a:extLst>
            <a:ext uri="{FF2B5EF4-FFF2-40B4-BE49-F238E27FC236}">
              <a16:creationId xmlns:a16="http://schemas.microsoft.com/office/drawing/2014/main" xmlns="" id="{BF4D6EB1-D7D7-1C63-66FD-38BF12BF3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79" r="3111" b="31557"/>
        <a:stretch>
          <a:fillRect/>
        </a:stretch>
      </xdr:blipFill>
      <xdr:spPr bwMode="auto">
        <a:xfrm>
          <a:off x="259080" y="12748260"/>
          <a:ext cx="146304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16</xdr:row>
      <xdr:rowOff>236220</xdr:rowOff>
    </xdr:from>
    <xdr:to>
      <xdr:col>1</xdr:col>
      <xdr:colOff>0</xdr:colOff>
      <xdr:row>17</xdr:row>
      <xdr:rowOff>0</xdr:rowOff>
    </xdr:to>
    <xdr:pic>
      <xdr:nvPicPr>
        <xdr:cNvPr id="1524" name="Picture 16">
          <a:extLst>
            <a:ext uri="{FF2B5EF4-FFF2-40B4-BE49-F238E27FC236}">
              <a16:creationId xmlns:a16="http://schemas.microsoft.com/office/drawing/2014/main" xmlns="" id="{8F471601-1371-FC6D-4240-9A2D4393D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982" b="20982"/>
        <a:stretch>
          <a:fillRect/>
        </a:stretch>
      </xdr:blipFill>
      <xdr:spPr bwMode="auto">
        <a:xfrm>
          <a:off x="327660" y="13578840"/>
          <a:ext cx="139446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91440</xdr:colOff>
      <xdr:row>17</xdr:row>
      <xdr:rowOff>228600</xdr:rowOff>
    </xdr:from>
    <xdr:to>
      <xdr:col>1</xdr:col>
      <xdr:colOff>0</xdr:colOff>
      <xdr:row>18</xdr:row>
      <xdr:rowOff>0</xdr:rowOff>
    </xdr:to>
    <xdr:pic>
      <xdr:nvPicPr>
        <xdr:cNvPr id="1525" name="Picture 17">
          <a:extLst>
            <a:ext uri="{FF2B5EF4-FFF2-40B4-BE49-F238E27FC236}">
              <a16:creationId xmlns:a16="http://schemas.microsoft.com/office/drawing/2014/main" xmlns="" id="{0EFDC655-DFB0-75AA-4498-5E3D362A4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889" b="7112"/>
        <a:stretch>
          <a:fillRect/>
        </a:stretch>
      </xdr:blipFill>
      <xdr:spPr bwMode="auto">
        <a:xfrm>
          <a:off x="91440" y="14447520"/>
          <a:ext cx="163068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137160</xdr:colOff>
      <xdr:row>18</xdr:row>
      <xdr:rowOff>373380</xdr:rowOff>
    </xdr:from>
    <xdr:to>
      <xdr:col>1</xdr:col>
      <xdr:colOff>0</xdr:colOff>
      <xdr:row>19</xdr:row>
      <xdr:rowOff>0</xdr:rowOff>
    </xdr:to>
    <xdr:pic>
      <xdr:nvPicPr>
        <xdr:cNvPr id="1526" name="Picture 18">
          <a:extLst>
            <a:ext uri="{FF2B5EF4-FFF2-40B4-BE49-F238E27FC236}">
              <a16:creationId xmlns:a16="http://schemas.microsoft.com/office/drawing/2014/main" xmlns="" id="{D98B8E6D-9297-9515-91A8-CCCDB35A3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33" b="28445"/>
        <a:stretch>
          <a:fillRect/>
        </a:stretch>
      </xdr:blipFill>
      <xdr:spPr bwMode="auto">
        <a:xfrm>
          <a:off x="137160" y="15468600"/>
          <a:ext cx="158496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129540</xdr:colOff>
      <xdr:row>19</xdr:row>
      <xdr:rowOff>320040</xdr:rowOff>
    </xdr:from>
    <xdr:to>
      <xdr:col>1</xdr:col>
      <xdr:colOff>0</xdr:colOff>
      <xdr:row>20</xdr:row>
      <xdr:rowOff>0</xdr:rowOff>
    </xdr:to>
    <xdr:pic>
      <xdr:nvPicPr>
        <xdr:cNvPr id="1527" name="Picture 19">
          <a:extLst>
            <a:ext uri="{FF2B5EF4-FFF2-40B4-BE49-F238E27FC236}">
              <a16:creationId xmlns:a16="http://schemas.microsoft.com/office/drawing/2014/main" xmlns="" id="{C9F78125-AA86-1EAA-40E7-8DEC81CD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001" b="25778"/>
        <a:stretch>
          <a:fillRect/>
        </a:stretch>
      </xdr:blipFill>
      <xdr:spPr bwMode="auto">
        <a:xfrm>
          <a:off x="129540" y="16291560"/>
          <a:ext cx="159258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213360</xdr:colOff>
      <xdr:row>20</xdr:row>
      <xdr:rowOff>190500</xdr:rowOff>
    </xdr:from>
    <xdr:to>
      <xdr:col>1</xdr:col>
      <xdr:colOff>0</xdr:colOff>
      <xdr:row>21</xdr:row>
      <xdr:rowOff>0</xdr:rowOff>
    </xdr:to>
    <xdr:pic>
      <xdr:nvPicPr>
        <xdr:cNvPr id="1528" name="Picture 20">
          <a:extLst>
            <a:ext uri="{FF2B5EF4-FFF2-40B4-BE49-F238E27FC236}">
              <a16:creationId xmlns:a16="http://schemas.microsoft.com/office/drawing/2014/main" xmlns="" id="{22C3A3FB-1118-4AB5-F4C4-C48773550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444" r="2222" b="8446"/>
        <a:stretch>
          <a:fillRect/>
        </a:stretch>
      </xdr:blipFill>
      <xdr:spPr bwMode="auto">
        <a:xfrm>
          <a:off x="213360" y="17038320"/>
          <a:ext cx="150876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91440</xdr:colOff>
      <xdr:row>21</xdr:row>
      <xdr:rowOff>251460</xdr:rowOff>
    </xdr:from>
    <xdr:to>
      <xdr:col>1</xdr:col>
      <xdr:colOff>0</xdr:colOff>
      <xdr:row>22</xdr:row>
      <xdr:rowOff>0</xdr:rowOff>
    </xdr:to>
    <xdr:pic>
      <xdr:nvPicPr>
        <xdr:cNvPr id="1529" name="Picture 21">
          <a:extLst>
            <a:ext uri="{FF2B5EF4-FFF2-40B4-BE49-F238E27FC236}">
              <a16:creationId xmlns:a16="http://schemas.microsoft.com/office/drawing/2014/main" xmlns="" id="{5E1537F4-90EF-10C0-C5DC-3E0054755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333" b="29778"/>
        <a:stretch>
          <a:fillRect/>
        </a:stretch>
      </xdr:blipFill>
      <xdr:spPr bwMode="auto">
        <a:xfrm>
          <a:off x="91440" y="17975580"/>
          <a:ext cx="16306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22</xdr:row>
      <xdr:rowOff>236220</xdr:rowOff>
    </xdr:from>
    <xdr:to>
      <xdr:col>1</xdr:col>
      <xdr:colOff>0</xdr:colOff>
      <xdr:row>23</xdr:row>
      <xdr:rowOff>0</xdr:rowOff>
    </xdr:to>
    <xdr:pic>
      <xdr:nvPicPr>
        <xdr:cNvPr id="1530" name="Picture 22">
          <a:extLst>
            <a:ext uri="{FF2B5EF4-FFF2-40B4-BE49-F238E27FC236}">
              <a16:creationId xmlns:a16="http://schemas.microsoft.com/office/drawing/2014/main" xmlns="" id="{4321E386-C4E6-28B7-283B-F09F8F267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000" r="2667" b="7112"/>
        <a:stretch>
          <a:fillRect/>
        </a:stretch>
      </xdr:blipFill>
      <xdr:spPr bwMode="auto">
        <a:xfrm>
          <a:off x="76200" y="18836640"/>
          <a:ext cx="164592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pane ySplit="1" topLeftCell="A2" activePane="bottomLeft" state="frozen"/>
      <selection pane="bottomLeft" activeCell="E2" sqref="E2"/>
    </sheetView>
  </sheetViews>
  <sheetFormatPr defaultColWidth="21.140625" defaultRowHeight="15.75" x14ac:dyDescent="0.2"/>
  <cols>
    <col min="1" max="1" width="25.140625" style="1" customWidth="1"/>
    <col min="2" max="2" width="23.140625" style="1" bestFit="1" customWidth="1"/>
    <col min="3" max="3" width="45.7109375" style="1" customWidth="1"/>
    <col min="4" max="4" width="10.7109375" style="1" customWidth="1"/>
    <col min="5" max="5" width="13.28515625" style="2" bestFit="1" customWidth="1"/>
    <col min="6" max="17" width="6.7109375" style="1" customWidth="1"/>
    <col min="18" max="18" width="16.7109375" style="1" customWidth="1"/>
    <col min="19" max="16384" width="21.140625" style="1"/>
  </cols>
  <sheetData>
    <row r="1" spans="1:18" x14ac:dyDescent="0.2">
      <c r="A1" s="5" t="s">
        <v>48</v>
      </c>
      <c r="B1" s="5" t="s">
        <v>22</v>
      </c>
      <c r="C1" s="5" t="s">
        <v>23</v>
      </c>
      <c r="D1" s="6" t="s">
        <v>46</v>
      </c>
      <c r="E1" s="8" t="s">
        <v>49</v>
      </c>
      <c r="F1" s="5">
        <v>4.5</v>
      </c>
      <c r="G1" s="5">
        <v>5.5</v>
      </c>
      <c r="H1" s="5">
        <v>6</v>
      </c>
      <c r="I1" s="5">
        <v>7</v>
      </c>
      <c r="J1" s="5">
        <v>7.5</v>
      </c>
      <c r="K1" s="5">
        <v>8.5</v>
      </c>
      <c r="L1" s="5">
        <v>9</v>
      </c>
      <c r="M1" s="5">
        <v>10</v>
      </c>
      <c r="N1" s="5">
        <v>10.5</v>
      </c>
      <c r="O1" s="5">
        <v>11.5</v>
      </c>
      <c r="P1" s="5">
        <v>12</v>
      </c>
      <c r="Q1" s="5">
        <v>13</v>
      </c>
      <c r="R1" s="10" t="s">
        <v>47</v>
      </c>
    </row>
    <row r="2" spans="1:18" ht="69" customHeight="1" x14ac:dyDescent="0.2">
      <c r="A2" s="3"/>
      <c r="B2" s="3" t="s">
        <v>0</v>
      </c>
      <c r="C2" s="3" t="s">
        <v>24</v>
      </c>
      <c r="D2" s="6">
        <f>SUM(F2:Q2)</f>
        <v>42</v>
      </c>
      <c r="E2" s="9">
        <v>37.5</v>
      </c>
      <c r="F2" s="3"/>
      <c r="G2" s="3"/>
      <c r="H2" s="4">
        <v>6</v>
      </c>
      <c r="I2" s="4">
        <v>6</v>
      </c>
      <c r="J2" s="4">
        <v>6</v>
      </c>
      <c r="K2" s="4">
        <v>6</v>
      </c>
      <c r="L2" s="4">
        <v>6</v>
      </c>
      <c r="M2" s="4">
        <v>6</v>
      </c>
      <c r="N2" s="4">
        <v>6</v>
      </c>
      <c r="O2" s="3"/>
      <c r="P2" s="3"/>
      <c r="Q2" s="3"/>
      <c r="R2" s="11">
        <f>D2*E2</f>
        <v>1575</v>
      </c>
    </row>
    <row r="3" spans="1:18" ht="69" customHeight="1" x14ac:dyDescent="0.2">
      <c r="A3" s="3"/>
      <c r="B3" s="3" t="s">
        <v>1</v>
      </c>
      <c r="C3" s="3" t="s">
        <v>25</v>
      </c>
      <c r="D3" s="6">
        <f t="shared" ref="D3:D23" si="0">SUM(F3:Q3)</f>
        <v>39</v>
      </c>
      <c r="E3" s="9">
        <v>37.5</v>
      </c>
      <c r="F3" s="3"/>
      <c r="G3" s="3"/>
      <c r="H3" s="4">
        <v>6</v>
      </c>
      <c r="I3" s="4">
        <v>6</v>
      </c>
      <c r="J3" s="4">
        <v>6</v>
      </c>
      <c r="K3" s="4">
        <v>6</v>
      </c>
      <c r="L3" s="4">
        <v>6</v>
      </c>
      <c r="M3" s="4">
        <v>6</v>
      </c>
      <c r="N3" s="4">
        <v>3</v>
      </c>
      <c r="O3" s="3"/>
      <c r="P3" s="3"/>
      <c r="Q3" s="3"/>
      <c r="R3" s="11">
        <f t="shared" ref="R3:R23" si="1">D3*E3</f>
        <v>1462.5</v>
      </c>
    </row>
    <row r="4" spans="1:18" ht="69" customHeight="1" x14ac:dyDescent="0.2">
      <c r="A4" s="3"/>
      <c r="B4" s="3" t="s">
        <v>2</v>
      </c>
      <c r="C4" s="3" t="s">
        <v>26</v>
      </c>
      <c r="D4" s="6">
        <f t="shared" si="0"/>
        <v>36</v>
      </c>
      <c r="E4" s="9">
        <v>35.299999999999997</v>
      </c>
      <c r="F4" s="3"/>
      <c r="G4" s="3"/>
      <c r="H4" s="4">
        <v>6</v>
      </c>
      <c r="I4" s="4">
        <v>6</v>
      </c>
      <c r="J4" s="4">
        <v>6</v>
      </c>
      <c r="K4" s="4">
        <v>6</v>
      </c>
      <c r="L4" s="4">
        <v>6</v>
      </c>
      <c r="M4" s="4">
        <v>3</v>
      </c>
      <c r="N4" s="4">
        <v>3</v>
      </c>
      <c r="O4" s="3"/>
      <c r="P4" s="3"/>
      <c r="Q4" s="3"/>
      <c r="R4" s="11">
        <f t="shared" si="1"/>
        <v>1270.8</v>
      </c>
    </row>
    <row r="5" spans="1:18" ht="69" customHeight="1" x14ac:dyDescent="0.2">
      <c r="A5" s="3"/>
      <c r="B5" s="3" t="s">
        <v>3</v>
      </c>
      <c r="C5" s="3" t="s">
        <v>27</v>
      </c>
      <c r="D5" s="6">
        <f t="shared" si="0"/>
        <v>445</v>
      </c>
      <c r="E5" s="9">
        <v>35.299999999999997</v>
      </c>
      <c r="F5" s="4">
        <v>46</v>
      </c>
      <c r="G5" s="4">
        <v>58</v>
      </c>
      <c r="H5" s="4">
        <v>58</v>
      </c>
      <c r="I5" s="4">
        <v>58</v>
      </c>
      <c r="J5" s="4">
        <v>58</v>
      </c>
      <c r="K5" s="4">
        <v>34</v>
      </c>
      <c r="L5" s="4">
        <v>34</v>
      </c>
      <c r="M5" s="4">
        <v>34</v>
      </c>
      <c r="N5" s="4">
        <v>34</v>
      </c>
      <c r="O5" s="4">
        <v>22</v>
      </c>
      <c r="P5" s="4">
        <v>6</v>
      </c>
      <c r="Q5" s="4">
        <v>3</v>
      </c>
      <c r="R5" s="11">
        <f t="shared" si="1"/>
        <v>15708.499999999998</v>
      </c>
    </row>
    <row r="6" spans="1:18" ht="69" customHeight="1" x14ac:dyDescent="0.2">
      <c r="A6" s="3"/>
      <c r="B6" s="3" t="s">
        <v>4</v>
      </c>
      <c r="C6" s="3" t="s">
        <v>28</v>
      </c>
      <c r="D6" s="6">
        <f t="shared" si="0"/>
        <v>120</v>
      </c>
      <c r="E6" s="9">
        <v>32.200000000000003</v>
      </c>
      <c r="F6" s="3"/>
      <c r="G6" s="3"/>
      <c r="H6" s="3"/>
      <c r="I6" s="3"/>
      <c r="J6" s="4">
        <v>12</v>
      </c>
      <c r="K6" s="4">
        <v>24</v>
      </c>
      <c r="L6" s="4">
        <v>24</v>
      </c>
      <c r="M6" s="4">
        <v>24</v>
      </c>
      <c r="N6" s="4">
        <v>24</v>
      </c>
      <c r="O6" s="4">
        <v>6</v>
      </c>
      <c r="P6" s="4">
        <v>6</v>
      </c>
      <c r="Q6" s="3"/>
      <c r="R6" s="11">
        <f t="shared" si="1"/>
        <v>3864.0000000000005</v>
      </c>
    </row>
    <row r="7" spans="1:18" ht="69" customHeight="1" x14ac:dyDescent="0.2">
      <c r="A7" s="3"/>
      <c r="B7" s="3" t="s">
        <v>5</v>
      </c>
      <c r="C7" s="3" t="s">
        <v>29</v>
      </c>
      <c r="D7" s="6">
        <f t="shared" si="0"/>
        <v>78</v>
      </c>
      <c r="E7" s="9">
        <v>32.200000000000003</v>
      </c>
      <c r="F7" s="3"/>
      <c r="G7" s="3"/>
      <c r="H7" s="3"/>
      <c r="I7" s="3"/>
      <c r="J7" s="4">
        <v>12</v>
      </c>
      <c r="K7" s="4">
        <v>12</v>
      </c>
      <c r="L7" s="4">
        <v>12</v>
      </c>
      <c r="M7" s="4">
        <v>12</v>
      </c>
      <c r="N7" s="4">
        <v>12</v>
      </c>
      <c r="O7" s="4">
        <v>6</v>
      </c>
      <c r="P7" s="4">
        <v>6</v>
      </c>
      <c r="Q7" s="4">
        <v>6</v>
      </c>
      <c r="R7" s="11">
        <f t="shared" si="1"/>
        <v>2511.6000000000004</v>
      </c>
    </row>
    <row r="8" spans="1:18" ht="69" customHeight="1" x14ac:dyDescent="0.2">
      <c r="A8" s="3"/>
      <c r="B8" s="3" t="s">
        <v>6</v>
      </c>
      <c r="C8" s="3" t="s">
        <v>30</v>
      </c>
      <c r="D8" s="6">
        <f t="shared" si="0"/>
        <v>6</v>
      </c>
      <c r="E8" s="9">
        <v>34.299999999999997</v>
      </c>
      <c r="F8" s="3"/>
      <c r="G8" s="3"/>
      <c r="H8" s="3"/>
      <c r="I8" s="3"/>
      <c r="J8" s="3"/>
      <c r="K8" s="3"/>
      <c r="L8" s="3"/>
      <c r="M8" s="3"/>
      <c r="N8" s="4">
        <v>6</v>
      </c>
      <c r="O8" s="3"/>
      <c r="P8" s="3"/>
      <c r="Q8" s="3"/>
      <c r="R8" s="11">
        <f t="shared" si="1"/>
        <v>205.79999999999998</v>
      </c>
    </row>
    <row r="9" spans="1:18" ht="69" customHeight="1" x14ac:dyDescent="0.2">
      <c r="A9" s="3"/>
      <c r="B9" s="3" t="s">
        <v>7</v>
      </c>
      <c r="C9" s="3" t="s">
        <v>31</v>
      </c>
      <c r="D9" s="6">
        <f t="shared" si="0"/>
        <v>6</v>
      </c>
      <c r="E9" s="9">
        <v>34.299999999999997</v>
      </c>
      <c r="F9" s="3"/>
      <c r="G9" s="3"/>
      <c r="H9" s="4">
        <v>6</v>
      </c>
      <c r="I9" s="3"/>
      <c r="J9" s="3"/>
      <c r="K9" s="3"/>
      <c r="L9" s="3"/>
      <c r="M9" s="3"/>
      <c r="N9" s="3"/>
      <c r="O9" s="3"/>
      <c r="P9" s="3"/>
      <c r="Q9" s="3"/>
      <c r="R9" s="11">
        <f t="shared" si="1"/>
        <v>205.79999999999998</v>
      </c>
    </row>
    <row r="10" spans="1:18" ht="69" customHeight="1" x14ac:dyDescent="0.2">
      <c r="A10" s="3"/>
      <c r="B10" s="3" t="s">
        <v>8</v>
      </c>
      <c r="C10" s="3" t="s">
        <v>32</v>
      </c>
      <c r="D10" s="6">
        <f t="shared" si="0"/>
        <v>216</v>
      </c>
      <c r="E10" s="9">
        <v>32.200000000000003</v>
      </c>
      <c r="F10" s="4">
        <v>12</v>
      </c>
      <c r="G10" s="4">
        <v>24</v>
      </c>
      <c r="H10" s="4">
        <v>24</v>
      </c>
      <c r="I10" s="4">
        <v>24</v>
      </c>
      <c r="J10" s="4">
        <v>24</v>
      </c>
      <c r="K10" s="4">
        <v>24</v>
      </c>
      <c r="L10" s="4">
        <v>24</v>
      </c>
      <c r="M10" s="4">
        <v>24</v>
      </c>
      <c r="N10" s="4">
        <v>24</v>
      </c>
      <c r="O10" s="4">
        <v>6</v>
      </c>
      <c r="P10" s="4">
        <v>6</v>
      </c>
      <c r="Q10" s="3"/>
      <c r="R10" s="11">
        <f t="shared" si="1"/>
        <v>6955.2000000000007</v>
      </c>
    </row>
    <row r="11" spans="1:18" ht="69" customHeight="1" x14ac:dyDescent="0.2">
      <c r="A11" s="3"/>
      <c r="B11" s="3" t="s">
        <v>9</v>
      </c>
      <c r="C11" s="3" t="s">
        <v>33</v>
      </c>
      <c r="D11" s="6">
        <f t="shared" si="0"/>
        <v>60</v>
      </c>
      <c r="E11" s="9">
        <v>34.299999999999997</v>
      </c>
      <c r="F11" s="4">
        <v>6</v>
      </c>
      <c r="G11" s="4">
        <v>6</v>
      </c>
      <c r="H11" s="4">
        <v>6</v>
      </c>
      <c r="I11" s="4">
        <v>6</v>
      </c>
      <c r="J11" s="4">
        <v>6</v>
      </c>
      <c r="K11" s="4">
        <v>6</v>
      </c>
      <c r="L11" s="4">
        <v>6</v>
      </c>
      <c r="M11" s="4">
        <v>6</v>
      </c>
      <c r="N11" s="4">
        <v>6</v>
      </c>
      <c r="O11" s="4">
        <v>6</v>
      </c>
      <c r="P11" s="3"/>
      <c r="Q11" s="3"/>
      <c r="R11" s="11">
        <f t="shared" si="1"/>
        <v>2058</v>
      </c>
    </row>
    <row r="12" spans="1:18" ht="69" customHeight="1" x14ac:dyDescent="0.2">
      <c r="A12" s="3"/>
      <c r="B12" s="3" t="s">
        <v>10</v>
      </c>
      <c r="C12" s="3" t="s">
        <v>34</v>
      </c>
      <c r="D12" s="6">
        <f t="shared" si="0"/>
        <v>12</v>
      </c>
      <c r="E12" s="9">
        <v>37.5</v>
      </c>
      <c r="F12" s="3"/>
      <c r="G12" s="3"/>
      <c r="H12" s="3"/>
      <c r="I12" s="3"/>
      <c r="J12" s="3"/>
      <c r="K12" s="3"/>
      <c r="L12" s="3"/>
      <c r="M12" s="4">
        <v>6</v>
      </c>
      <c r="N12" s="4">
        <v>6</v>
      </c>
      <c r="O12" s="3"/>
      <c r="P12" s="3"/>
      <c r="Q12" s="3"/>
      <c r="R12" s="11">
        <f t="shared" si="1"/>
        <v>450</v>
      </c>
    </row>
    <row r="13" spans="1:18" ht="69" customHeight="1" x14ac:dyDescent="0.2">
      <c r="A13" s="3"/>
      <c r="B13" s="3" t="s">
        <v>11</v>
      </c>
      <c r="C13" s="3" t="s">
        <v>35</v>
      </c>
      <c r="D13" s="6">
        <f t="shared" si="0"/>
        <v>117</v>
      </c>
      <c r="E13" s="9">
        <v>40.6</v>
      </c>
      <c r="F13" s="3"/>
      <c r="G13" s="3"/>
      <c r="H13" s="4">
        <v>12</v>
      </c>
      <c r="I13" s="4">
        <v>24</v>
      </c>
      <c r="J13" s="4">
        <v>24</v>
      </c>
      <c r="K13" s="4">
        <v>24</v>
      </c>
      <c r="L13" s="4">
        <v>24</v>
      </c>
      <c r="M13" s="4">
        <v>6</v>
      </c>
      <c r="N13" s="4">
        <v>3</v>
      </c>
      <c r="O13" s="3"/>
      <c r="P13" s="3"/>
      <c r="Q13" s="3"/>
      <c r="R13" s="11">
        <f t="shared" si="1"/>
        <v>4750.2</v>
      </c>
    </row>
    <row r="14" spans="1:18" ht="69" customHeight="1" x14ac:dyDescent="0.2">
      <c r="A14" s="3"/>
      <c r="B14" s="3" t="s">
        <v>12</v>
      </c>
      <c r="C14" s="3" t="s">
        <v>36</v>
      </c>
      <c r="D14" s="6">
        <f t="shared" si="0"/>
        <v>48</v>
      </c>
      <c r="E14" s="9">
        <v>39.6</v>
      </c>
      <c r="F14" s="3"/>
      <c r="G14" s="3"/>
      <c r="H14" s="3"/>
      <c r="I14" s="3"/>
      <c r="J14" s="3"/>
      <c r="K14" s="3"/>
      <c r="L14" s="3"/>
      <c r="M14" s="4">
        <v>48</v>
      </c>
      <c r="N14" s="3"/>
      <c r="O14" s="3"/>
      <c r="P14" s="3"/>
      <c r="Q14" s="3"/>
      <c r="R14" s="11">
        <f t="shared" si="1"/>
        <v>1900.8000000000002</v>
      </c>
    </row>
    <row r="15" spans="1:18" ht="69" customHeight="1" x14ac:dyDescent="0.2">
      <c r="A15" s="3"/>
      <c r="B15" s="3" t="s">
        <v>13</v>
      </c>
      <c r="C15" s="3" t="s">
        <v>37</v>
      </c>
      <c r="D15" s="6">
        <f t="shared" si="0"/>
        <v>5</v>
      </c>
      <c r="E15" s="9">
        <v>23.7</v>
      </c>
      <c r="F15" s="3"/>
      <c r="G15" s="3"/>
      <c r="H15" s="3"/>
      <c r="I15" s="3"/>
      <c r="J15" s="3"/>
      <c r="K15" s="3"/>
      <c r="L15" s="3"/>
      <c r="M15" s="4">
        <v>5</v>
      </c>
      <c r="N15" s="3"/>
      <c r="O15" s="3"/>
      <c r="P15" s="3"/>
      <c r="Q15" s="3"/>
      <c r="R15" s="11">
        <f t="shared" si="1"/>
        <v>118.5</v>
      </c>
    </row>
    <row r="16" spans="1:18" ht="69" customHeight="1" x14ac:dyDescent="0.2">
      <c r="A16" s="3"/>
      <c r="B16" s="3" t="s">
        <v>14</v>
      </c>
      <c r="C16" s="3" t="s">
        <v>38</v>
      </c>
      <c r="D16" s="6">
        <f t="shared" si="0"/>
        <v>20</v>
      </c>
      <c r="E16" s="9">
        <v>32.200000000000003</v>
      </c>
      <c r="F16" s="3"/>
      <c r="G16" s="3"/>
      <c r="H16" s="3"/>
      <c r="I16" s="3"/>
      <c r="J16" s="3"/>
      <c r="K16" s="4">
        <v>17</v>
      </c>
      <c r="L16" s="4"/>
      <c r="M16" s="4">
        <v>3</v>
      </c>
      <c r="N16" s="3"/>
      <c r="O16" s="3"/>
      <c r="P16" s="3"/>
      <c r="Q16" s="3"/>
      <c r="R16" s="11">
        <f t="shared" si="1"/>
        <v>644</v>
      </c>
    </row>
    <row r="17" spans="1:18" ht="69" customHeight="1" x14ac:dyDescent="0.2">
      <c r="A17" s="3"/>
      <c r="B17" s="3" t="s">
        <v>15</v>
      </c>
      <c r="C17" s="3" t="s">
        <v>39</v>
      </c>
      <c r="D17" s="6">
        <f t="shared" si="0"/>
        <v>36</v>
      </c>
      <c r="E17" s="9">
        <v>34.299999999999997</v>
      </c>
      <c r="F17" s="3"/>
      <c r="G17" s="3"/>
      <c r="H17" s="4">
        <v>6</v>
      </c>
      <c r="I17" s="4">
        <v>6</v>
      </c>
      <c r="J17" s="4">
        <v>6</v>
      </c>
      <c r="K17" s="4">
        <v>6</v>
      </c>
      <c r="L17" s="4">
        <v>6</v>
      </c>
      <c r="M17" s="4">
        <v>3</v>
      </c>
      <c r="N17" s="4">
        <v>3</v>
      </c>
      <c r="O17" s="3"/>
      <c r="P17" s="3"/>
      <c r="Q17" s="3"/>
      <c r="R17" s="11">
        <f t="shared" si="1"/>
        <v>1234.8</v>
      </c>
    </row>
    <row r="18" spans="1:18" ht="69" customHeight="1" x14ac:dyDescent="0.2">
      <c r="A18" s="3"/>
      <c r="B18" s="3" t="s">
        <v>16</v>
      </c>
      <c r="C18" s="3" t="s">
        <v>40</v>
      </c>
      <c r="D18" s="6">
        <f t="shared" si="0"/>
        <v>3</v>
      </c>
      <c r="E18" s="9">
        <v>32.700000000000003</v>
      </c>
      <c r="F18" s="4">
        <v>3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11">
        <f t="shared" si="1"/>
        <v>98.100000000000009</v>
      </c>
    </row>
    <row r="19" spans="1:18" ht="69" customHeight="1" x14ac:dyDescent="0.2">
      <c r="A19" s="3"/>
      <c r="B19" s="3" t="s">
        <v>17</v>
      </c>
      <c r="C19" s="3" t="s">
        <v>41</v>
      </c>
      <c r="D19" s="6">
        <f t="shared" si="0"/>
        <v>120</v>
      </c>
      <c r="E19" s="9">
        <v>35.299999999999997</v>
      </c>
      <c r="F19" s="4">
        <v>12</v>
      </c>
      <c r="G19" s="4">
        <v>12</v>
      </c>
      <c r="H19" s="4">
        <v>12</v>
      </c>
      <c r="I19" s="4">
        <v>12</v>
      </c>
      <c r="J19" s="4">
        <v>12</v>
      </c>
      <c r="K19" s="4">
        <v>12</v>
      </c>
      <c r="L19" s="4">
        <v>12</v>
      </c>
      <c r="M19" s="4">
        <v>12</v>
      </c>
      <c r="N19" s="4">
        <v>12</v>
      </c>
      <c r="O19" s="4">
        <v>12</v>
      </c>
      <c r="P19" s="3"/>
      <c r="Q19" s="3"/>
      <c r="R19" s="11">
        <f t="shared" si="1"/>
        <v>4236</v>
      </c>
    </row>
    <row r="20" spans="1:18" ht="69" customHeight="1" x14ac:dyDescent="0.2">
      <c r="A20" s="3"/>
      <c r="B20" s="3" t="s">
        <v>18</v>
      </c>
      <c r="C20" s="3" t="s">
        <v>42</v>
      </c>
      <c r="D20" s="6">
        <f t="shared" si="0"/>
        <v>23</v>
      </c>
      <c r="E20" s="9">
        <v>35.299999999999997</v>
      </c>
      <c r="F20" s="3"/>
      <c r="G20" s="3"/>
      <c r="H20" s="3"/>
      <c r="I20" s="3"/>
      <c r="J20" s="3"/>
      <c r="K20" s="4">
        <v>15</v>
      </c>
      <c r="L20" s="4"/>
      <c r="M20" s="4">
        <v>8</v>
      </c>
      <c r="N20" s="3"/>
      <c r="O20" s="3"/>
      <c r="P20" s="3"/>
      <c r="Q20" s="3"/>
      <c r="R20" s="11">
        <f t="shared" si="1"/>
        <v>811.9</v>
      </c>
    </row>
    <row r="21" spans="1:18" ht="69" customHeight="1" x14ac:dyDescent="0.2">
      <c r="A21" s="3"/>
      <c r="B21" s="3" t="s">
        <v>19</v>
      </c>
      <c r="C21" s="3" t="s">
        <v>43</v>
      </c>
      <c r="D21" s="6">
        <f t="shared" si="0"/>
        <v>36</v>
      </c>
      <c r="E21" s="9">
        <v>32.200000000000003</v>
      </c>
      <c r="F21" s="3"/>
      <c r="G21" s="4">
        <v>12</v>
      </c>
      <c r="H21" s="4">
        <v>12</v>
      </c>
      <c r="I21" s="4">
        <v>12</v>
      </c>
      <c r="J21" s="3"/>
      <c r="K21" s="3"/>
      <c r="L21" s="3"/>
      <c r="M21" s="3"/>
      <c r="N21" s="3"/>
      <c r="O21" s="3"/>
      <c r="P21" s="3"/>
      <c r="Q21" s="3"/>
      <c r="R21" s="11">
        <f t="shared" si="1"/>
        <v>1159.2</v>
      </c>
    </row>
    <row r="22" spans="1:18" ht="69" customHeight="1" x14ac:dyDescent="0.2">
      <c r="A22" s="3"/>
      <c r="B22" s="3" t="s">
        <v>20</v>
      </c>
      <c r="C22" s="3" t="s">
        <v>44</v>
      </c>
      <c r="D22" s="6">
        <f t="shared" si="0"/>
        <v>66</v>
      </c>
      <c r="E22" s="9">
        <v>34.299999999999997</v>
      </c>
      <c r="F22" s="3"/>
      <c r="G22" s="3"/>
      <c r="H22" s="4">
        <v>12</v>
      </c>
      <c r="I22" s="4">
        <v>12</v>
      </c>
      <c r="J22" s="4">
        <v>12</v>
      </c>
      <c r="K22" s="4">
        <v>12</v>
      </c>
      <c r="L22" s="4">
        <v>12</v>
      </c>
      <c r="M22" s="4">
        <v>6</v>
      </c>
      <c r="N22" s="3"/>
      <c r="O22" s="3"/>
      <c r="P22" s="3"/>
      <c r="Q22" s="3"/>
      <c r="R22" s="11">
        <f t="shared" si="1"/>
        <v>2263.7999999999997</v>
      </c>
    </row>
    <row r="23" spans="1:18" ht="69" customHeight="1" x14ac:dyDescent="0.2">
      <c r="A23" s="3"/>
      <c r="B23" s="3" t="s">
        <v>21</v>
      </c>
      <c r="C23" s="3" t="s">
        <v>45</v>
      </c>
      <c r="D23" s="6">
        <f t="shared" si="0"/>
        <v>36</v>
      </c>
      <c r="E23" s="9">
        <v>32.200000000000003</v>
      </c>
      <c r="F23" s="3"/>
      <c r="G23" s="3"/>
      <c r="H23" s="3">
        <v>6</v>
      </c>
      <c r="I23" s="3">
        <v>6</v>
      </c>
      <c r="J23" s="3">
        <v>6</v>
      </c>
      <c r="K23" s="3">
        <v>6</v>
      </c>
      <c r="L23" s="3">
        <v>6</v>
      </c>
      <c r="M23" s="3">
        <v>6</v>
      </c>
      <c r="N23" s="3"/>
      <c r="O23" s="3"/>
      <c r="P23" s="3"/>
      <c r="Q23" s="3"/>
      <c r="R23" s="11">
        <f t="shared" si="1"/>
        <v>1159.2</v>
      </c>
    </row>
    <row r="24" spans="1:18" x14ac:dyDescent="0.2">
      <c r="D24" s="7">
        <f>SUM(D2:D23)</f>
        <v>1570</v>
      </c>
      <c r="R24" s="12">
        <f>SUM(R2:R23)</f>
        <v>54643.7</v>
      </c>
    </row>
  </sheetData>
  <phoneticPr fontId="0" type="noConversion"/>
  <pageMargins left="0.75" right="0.75" top="1" bottom="1" header="0.5" footer="0.5"/>
  <headerFooter alignWithMargins="0"/>
  <ignoredErrors>
    <ignoredError sqref="D2:D23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Vans offer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2023-05-31T10:25:09Z</dcterms:created>
  <dcterms:modified xsi:type="dcterms:W3CDTF">2023-08-08T11:01:30Z</dcterms:modified>
  <cp:category/>
</cp:coreProperties>
</file>